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81" i="1" l="1"/>
  <c r="I195" i="1"/>
  <c r="I176" i="1"/>
  <c r="I157" i="1"/>
  <c r="J138" i="1"/>
  <c r="I138" i="1"/>
  <c r="I119" i="1"/>
  <c r="J100" i="1"/>
  <c r="I81" i="1"/>
  <c r="F138" i="1"/>
  <c r="L119" i="1"/>
  <c r="G81" i="1"/>
  <c r="I43" i="1"/>
  <c r="H43" i="1"/>
  <c r="J195" i="1"/>
  <c r="H195" i="1"/>
  <c r="G195" i="1"/>
  <c r="F195" i="1"/>
  <c r="L138" i="1"/>
  <c r="H138" i="1"/>
  <c r="G138" i="1"/>
  <c r="L176" i="1"/>
  <c r="J176" i="1"/>
  <c r="G176" i="1"/>
  <c r="H176" i="1"/>
  <c r="F176" i="1"/>
  <c r="G157" i="1"/>
  <c r="L157" i="1"/>
  <c r="J157" i="1"/>
  <c r="H157" i="1"/>
  <c r="F157" i="1"/>
  <c r="G119" i="1"/>
  <c r="J119" i="1"/>
  <c r="H119" i="1"/>
  <c r="L100" i="1"/>
  <c r="H100" i="1"/>
  <c r="I100" i="1"/>
  <c r="G100" i="1"/>
  <c r="F100" i="1"/>
  <c r="L81" i="1"/>
  <c r="J81" i="1"/>
  <c r="F81" i="1"/>
  <c r="L62" i="1"/>
  <c r="H62" i="1"/>
  <c r="J62" i="1"/>
  <c r="I62" i="1"/>
  <c r="G62" i="1"/>
  <c r="F62" i="1"/>
  <c r="J43" i="1"/>
  <c r="L43" i="1"/>
  <c r="G43" i="1"/>
  <c r="F43" i="1"/>
  <c r="L24" i="1"/>
  <c r="G24" i="1"/>
  <c r="J24" i="1"/>
  <c r="I24" i="1"/>
  <c r="H24" i="1"/>
  <c r="F24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<sst xmlns="http://schemas.openxmlformats.org/spreadsheetml/2006/main" count="285" uniqueCount="87">
  <si>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</si>
  <si>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</si>
  <si>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</si>
  <si>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</si>
  <si>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</si>
  <si>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</si>
  <si>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</si>
  <si>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</si>
  <si>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</si>
  <si>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</si>
  <si>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</si>
  <si>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</si>
  <si>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</si>
  <si>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</si>
  <si>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</si>
  <si>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</si>
  <si>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</si>
  <si>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</si>
  <si>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</si>
  <si>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</si>
  <si>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</si>
  <si>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</si>
  <si>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</si>
  <si>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</si>
  <si>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</si>
  <si>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</si>
  <si>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</si>
  <si>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</si>
  <si>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</si>
  <si>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</si>
  <si>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</si>
  <si>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</si>
  <si>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</si>
  <si>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</si>
  <si>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</si>
  <si>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</si>
  <si>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</si>
  <si>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</si>
  <si>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</si>
  <si>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 №8</t>
  </si>
  <si>
    <t>О.А. Шибанова</t>
  </si>
  <si>
    <t>Овощи в асортименте</t>
  </si>
  <si>
    <t>Суп картофельный с рыбными консервами</t>
  </si>
  <si>
    <t>Тефтеля мясная</t>
  </si>
  <si>
    <t>Пюре картофельное с маслом сливочным</t>
  </si>
  <si>
    <t>Сок фруктовый</t>
  </si>
  <si>
    <t>Хлеб пшеничный</t>
  </si>
  <si>
    <t>Хлеб ржаной</t>
  </si>
  <si>
    <t>ПП</t>
  </si>
  <si>
    <t>Овощи в ассортименте</t>
  </si>
  <si>
    <t>Борщ со сметаной</t>
  </si>
  <si>
    <t>Гуляш из говядины</t>
  </si>
  <si>
    <t xml:space="preserve">каша гречневая </t>
  </si>
  <si>
    <t>Компот из кураги</t>
  </si>
  <si>
    <t>Суп картофельный с макаронными изделиями с курицей</t>
  </si>
  <si>
    <t>Капуста тушенная с маслом сливочным</t>
  </si>
  <si>
    <t>Курица отварная</t>
  </si>
  <si>
    <t>Напиток из шиповника</t>
  </si>
  <si>
    <t>Фрукт свежий Яблоко</t>
  </si>
  <si>
    <t>Щи из свежей капусты с курицей и сметаной</t>
  </si>
  <si>
    <t>Горбуша филе</t>
  </si>
  <si>
    <t>Рис отварной с маслом сливочным</t>
  </si>
  <si>
    <t>Суп картофельный с курицей</t>
  </si>
  <si>
    <t>Плов из говядины</t>
  </si>
  <si>
    <t>Компот из сухофруктов</t>
  </si>
  <si>
    <t>Фрукт мандарин</t>
  </si>
  <si>
    <t>Суп из овощей с курицей</t>
  </si>
  <si>
    <t>Печень по строгоновски</t>
  </si>
  <si>
    <t>Каша гречневая</t>
  </si>
  <si>
    <t>Компот из свежих фруктов</t>
  </si>
  <si>
    <t>хлеб пшеничный</t>
  </si>
  <si>
    <t>Рассольник Ленинградский с курицей</t>
  </si>
  <si>
    <t>Котлета рыбная</t>
  </si>
  <si>
    <t>Макароны отварные с маслом сливочным</t>
  </si>
  <si>
    <t>Помидор свежий</t>
  </si>
  <si>
    <t>Суп картофельный с бобовыми и курицей</t>
  </si>
  <si>
    <t>жаркое по домашнему с говядиной</t>
  </si>
  <si>
    <t>хлеб ржаной</t>
  </si>
  <si>
    <t>Овоши в ассортименте</t>
  </si>
  <si>
    <t>Биточки мясные</t>
  </si>
  <si>
    <t>Картофель отварной с маслом сливочным</t>
  </si>
  <si>
    <t>напиток из шиповника</t>
  </si>
  <si>
    <t>Борщ со свежей капустой  со сметаной</t>
  </si>
  <si>
    <t>Суп куриный с клецками</t>
  </si>
  <si>
    <t>Овощи свежие</t>
  </si>
  <si>
    <t>18.90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</si>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</sst>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95" sqref="I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0</v>
      </c>
      <c r="I14" s="43">
        <v>4</v>
      </c>
      <c r="J14" s="43">
        <v>14</v>
      </c>
      <c r="K14" s="44" t="s">
        <v>48</v>
      </c>
      <c r="L14" s="43">
        <v>18.82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</v>
      </c>
      <c r="H15" s="43">
        <v>5</v>
      </c>
      <c r="I15" s="43">
        <v>6</v>
      </c>
      <c r="J15" s="43">
        <v>46</v>
      </c>
      <c r="K15" s="44">
        <v>138</v>
      </c>
      <c r="L15" s="43">
        <v>14.88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</v>
      </c>
      <c r="H16" s="43">
        <v>8.3000000000000007</v>
      </c>
      <c r="I16" s="43">
        <v>20</v>
      </c>
      <c r="J16" s="43">
        <v>204</v>
      </c>
      <c r="K16" s="44">
        <v>462</v>
      </c>
      <c r="L16" s="43">
        <v>23.5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</v>
      </c>
      <c r="H17" s="43">
        <v>5.4</v>
      </c>
      <c r="I17" s="43">
        <v>13</v>
      </c>
      <c r="J17" s="43">
        <v>120</v>
      </c>
      <c r="K17" s="44">
        <v>520</v>
      </c>
      <c r="L17" s="43">
        <v>27.25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9</v>
      </c>
      <c r="J18" s="43">
        <v>34</v>
      </c>
      <c r="K18" s="44" t="s">
        <v>48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25</v>
      </c>
      <c r="G19" s="43">
        <v>3</v>
      </c>
      <c r="H19" s="43">
        <v>2</v>
      </c>
      <c r="I19" s="43">
        <v>19</v>
      </c>
      <c r="J19" s="43">
        <v>153</v>
      </c>
      <c r="K19" s="44" t="s">
        <v>48</v>
      </c>
      <c r="L19" s="43">
        <v>2.2200000000000002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25</v>
      </c>
      <c r="G20" s="43">
        <v>4</v>
      </c>
      <c r="H20" s="43">
        <v>3.3</v>
      </c>
      <c r="I20" s="43">
        <v>29</v>
      </c>
      <c r="J20" s="43">
        <v>134</v>
      </c>
      <c r="K20" s="44" t="s">
        <v>48</v>
      </c>
      <c r="L20" s="43">
        <v>2.33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</v>
      </c>
      <c r="H23" s="19">
        <f t="shared" si="2"/>
        <v>24.000000000000004</v>
      </c>
      <c r="I23" s="19">
        <f t="shared" si="2"/>
        <v>100</v>
      </c>
      <c r="J23" s="19">
        <f t="shared" si="2"/>
        <v>705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27</v>
      </c>
      <c r="H24" s="32">
        <f t="shared" si="4"/>
        <v>24.000000000000004</v>
      </c>
      <c r="I24" s="32">
        <f t="shared" si="4"/>
        <v>100</v>
      </c>
      <c r="J24" s="32">
        <f t="shared" si="4"/>
        <v>705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3</v>
      </c>
      <c r="I33" s="43">
        <v>4</v>
      </c>
      <c r="J33" s="43">
        <v>14</v>
      </c>
      <c r="K33" s="44" t="s">
        <v>48</v>
      </c>
      <c r="L33" s="43">
        <v>18.82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3</v>
      </c>
      <c r="H34" s="43">
        <v>8</v>
      </c>
      <c r="I34" s="43">
        <v>18</v>
      </c>
      <c r="J34" s="43">
        <v>58</v>
      </c>
      <c r="K34" s="44">
        <v>111</v>
      </c>
      <c r="L34" s="43">
        <v>16.32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5</v>
      </c>
      <c r="H35" s="43">
        <v>3</v>
      </c>
      <c r="I35" s="43">
        <v>18</v>
      </c>
      <c r="J35" s="43">
        <v>65</v>
      </c>
      <c r="K35" s="44">
        <v>437</v>
      </c>
      <c r="L35" s="43">
        <v>44.09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4</v>
      </c>
      <c r="H36" s="43">
        <v>2.9</v>
      </c>
      <c r="I36" s="43">
        <v>15.9</v>
      </c>
      <c r="J36" s="43">
        <v>103.6</v>
      </c>
      <c r="K36" s="44">
        <v>508</v>
      </c>
      <c r="L36" s="43">
        <v>9.0500000000000007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</v>
      </c>
      <c r="H37" s="43">
        <v>0</v>
      </c>
      <c r="I37" s="43">
        <v>14</v>
      </c>
      <c r="J37" s="43">
        <v>115.2</v>
      </c>
      <c r="K37" s="44">
        <v>639</v>
      </c>
      <c r="L37" s="43">
        <v>9.17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25</v>
      </c>
      <c r="G38" s="43">
        <v>4</v>
      </c>
      <c r="H38" s="43">
        <v>5</v>
      </c>
      <c r="I38" s="43">
        <v>18</v>
      </c>
      <c r="J38" s="43">
        <v>242</v>
      </c>
      <c r="K38" s="44" t="s">
        <v>48</v>
      </c>
      <c r="L38" s="43">
        <v>2.2200000000000002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25</v>
      </c>
      <c r="G39" s="43">
        <v>6</v>
      </c>
      <c r="H39" s="43">
        <v>3</v>
      </c>
      <c r="I39" s="43">
        <v>14</v>
      </c>
      <c r="J39" s="43">
        <v>109</v>
      </c>
      <c r="K39" s="44" t="s">
        <v>48</v>
      </c>
      <c r="L39" s="43">
        <v>2.33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</v>
      </c>
      <c r="H42" s="19">
        <f t="shared" ref="H42" si="11">SUM(H33:H41)</f>
        <v>24.9</v>
      </c>
      <c r="I42" s="19">
        <f t="shared" ref="I42" si="12">SUM(I33:I41)</f>
        <v>101.9</v>
      </c>
      <c r="J42" s="19">
        <f t="shared" ref="J42:L42" si="13">SUM(J33:J41)</f>
        <v>706.8</v>
      </c>
      <c r="K42" s="25"/>
      <c r="L42" s="19">
        <f t="shared" si="13"/>
        <v>102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24</v>
      </c>
      <c r="H43" s="32">
        <f t="shared" ref="H43" si="15">H32+H42</f>
        <v>24.9</v>
      </c>
      <c r="I43" s="32">
        <f t="shared" ref="I43" si="16">I32+I42</f>
        <v>101.9</v>
      </c>
      <c r="J43" s="32">
        <f t="shared" ref="J43:L43" si="17">J32+J42</f>
        <v>706.8</v>
      </c>
      <c r="K43" s="32"/>
      <c r="L43" s="32">
        <f t="shared" si="17"/>
        <v>102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100</v>
      </c>
      <c r="G52" s="43">
        <v>0</v>
      </c>
      <c r="H52" s="43">
        <v>0.4</v>
      </c>
      <c r="I52" s="43">
        <v>9.8000000000000007</v>
      </c>
      <c r="J52" s="43">
        <v>43</v>
      </c>
      <c r="K52" s="44" t="s">
        <v>48</v>
      </c>
      <c r="L52" s="43">
        <v>16.5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3</v>
      </c>
      <c r="H53" s="43">
        <v>7.5</v>
      </c>
      <c r="I53" s="43">
        <v>21</v>
      </c>
      <c r="J53" s="43">
        <v>113</v>
      </c>
      <c r="K53" s="44">
        <v>140</v>
      </c>
      <c r="L53" s="43">
        <v>14.47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10</v>
      </c>
      <c r="H54" s="43">
        <v>7.4</v>
      </c>
      <c r="I54" s="43">
        <v>6</v>
      </c>
      <c r="J54" s="43">
        <v>104</v>
      </c>
      <c r="K54" s="44">
        <v>487</v>
      </c>
      <c r="L54" s="43">
        <v>40.58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1</v>
      </c>
      <c r="H55" s="43">
        <v>2.1</v>
      </c>
      <c r="I55" s="43">
        <v>4.8</v>
      </c>
      <c r="J55" s="43">
        <v>201</v>
      </c>
      <c r="K55" s="44">
        <v>214</v>
      </c>
      <c r="L55" s="43">
        <v>21.72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0.1</v>
      </c>
      <c r="J56" s="43">
        <v>10</v>
      </c>
      <c r="K56" s="44">
        <v>705</v>
      </c>
      <c r="L56" s="43">
        <v>4.18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25</v>
      </c>
      <c r="G57" s="43">
        <v>5</v>
      </c>
      <c r="H57" s="43">
        <v>1</v>
      </c>
      <c r="I57" s="43">
        <v>19</v>
      </c>
      <c r="J57" s="43">
        <v>184</v>
      </c>
      <c r="K57" s="44" t="s">
        <v>48</v>
      </c>
      <c r="L57" s="43">
        <v>2.2200000000000002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25</v>
      </c>
      <c r="G58" s="43">
        <v>4</v>
      </c>
      <c r="H58" s="43">
        <v>3.3</v>
      </c>
      <c r="I58" s="43">
        <v>42.5</v>
      </c>
      <c r="J58" s="43">
        <v>167</v>
      </c>
      <c r="K58" s="44" t="s">
        <v>48</v>
      </c>
      <c r="L58" s="43">
        <v>2.33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700</v>
      </c>
      <c r="G61" s="19">
        <f t="shared" ref="G61" si="22">SUM(G52:G60)</f>
        <v>23</v>
      </c>
      <c r="H61" s="19">
        <f t="shared" ref="H61" si="23">SUM(H52:H60)</f>
        <v>21.700000000000003</v>
      </c>
      <c r="I61" s="19">
        <f t="shared" ref="I61" si="24">SUM(I52:I60)</f>
        <v>103.19999999999999</v>
      </c>
      <c r="J61" s="19">
        <f t="shared" ref="J61:L61" si="25">SUM(J52:J60)</f>
        <v>822</v>
      </c>
      <c r="K61" s="25"/>
      <c r="L61" s="19">
        <f t="shared" si="25"/>
        <v>101.99999999999999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23</v>
      </c>
      <c r="H62" s="32">
        <f t="shared" ref="H62" si="27">H51+H61</f>
        <v>21.700000000000003</v>
      </c>
      <c r="I62" s="32">
        <f t="shared" ref="I62" si="28">I51+I61</f>
        <v>103.19999999999999</v>
      </c>
      <c r="J62" s="32">
        <f t="shared" ref="J62:L62" si="29">J51+J61</f>
        <v>822</v>
      </c>
      <c r="K62" s="32"/>
      <c r="L62" s="32">
        <f t="shared" si="29"/>
        <v>101.99999999999999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3</v>
      </c>
      <c r="H72" s="43">
        <v>6</v>
      </c>
      <c r="I72" s="43">
        <v>15</v>
      </c>
      <c r="J72" s="43">
        <v>144</v>
      </c>
      <c r="K72" s="44">
        <v>124</v>
      </c>
      <c r="L72" s="43">
        <v>19.670000000000002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11</v>
      </c>
      <c r="H73" s="43">
        <v>5</v>
      </c>
      <c r="I73" s="43">
        <v>13</v>
      </c>
      <c r="J73" s="43">
        <v>146</v>
      </c>
      <c r="K73" s="44">
        <v>374</v>
      </c>
      <c r="L73" s="43">
        <v>46.58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1</v>
      </c>
      <c r="H74" s="43">
        <v>6</v>
      </c>
      <c r="I74" s="43">
        <v>16.5</v>
      </c>
      <c r="J74" s="43">
        <v>94</v>
      </c>
      <c r="K74" s="44">
        <v>512</v>
      </c>
      <c r="L74" s="43">
        <v>18.2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9</v>
      </c>
      <c r="J75" s="43">
        <v>34</v>
      </c>
      <c r="K75" s="44" t="s">
        <v>48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25</v>
      </c>
      <c r="G76" s="43">
        <v>5</v>
      </c>
      <c r="H76" s="43">
        <v>1</v>
      </c>
      <c r="I76" s="43">
        <v>19</v>
      </c>
      <c r="J76" s="43">
        <v>153</v>
      </c>
      <c r="K76" s="44" t="s">
        <v>48</v>
      </c>
      <c r="L76" s="43">
        <v>2.2200000000000002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25</v>
      </c>
      <c r="G77" s="43">
        <v>3</v>
      </c>
      <c r="H77" s="43">
        <v>3</v>
      </c>
      <c r="I77" s="43">
        <v>29</v>
      </c>
      <c r="J77" s="43">
        <v>134</v>
      </c>
      <c r="K77" s="44" t="s">
        <v>48</v>
      </c>
      <c r="L77" s="43">
        <v>2.33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700</v>
      </c>
      <c r="G80" s="19">
        <f t="shared" ref="G80" si="34">SUM(G71:G79)</f>
        <v>23</v>
      </c>
      <c r="H80" s="19">
        <f t="shared" ref="H80" si="35">SUM(H71:H79)</f>
        <v>21</v>
      </c>
      <c r="I80" s="19">
        <f t="shared" ref="I80" si="36">SUM(I71:I79)</f>
        <v>101.5</v>
      </c>
      <c r="J80" s="19">
        <f t="shared" ref="J80:L80" si="37">SUM(J71:J79)</f>
        <v>705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23</v>
      </c>
      <c r="H81" s="32">
        <f t="shared" ref="H81" si="39">H70+H80</f>
        <v>21</v>
      </c>
      <c r="I81" s="32">
        <f t="shared" ref="I81" si="40">I70+I80</f>
        <v>101.5</v>
      </c>
      <c r="J81" s="32">
        <f t="shared" ref="J81:L81" si="41">J70+J80</f>
        <v>705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120</v>
      </c>
      <c r="G90" s="43">
        <v>0</v>
      </c>
      <c r="H90" s="43">
        <v>0</v>
      </c>
      <c r="I90" s="43">
        <v>6</v>
      </c>
      <c r="J90" s="43">
        <v>43</v>
      </c>
      <c r="K90" s="44" t="s">
        <v>48</v>
      </c>
      <c r="L90" s="43">
        <v>37.64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</v>
      </c>
      <c r="H91" s="43">
        <v>5</v>
      </c>
      <c r="I91" s="43">
        <v>11</v>
      </c>
      <c r="J91" s="43">
        <v>121</v>
      </c>
      <c r="K91" s="44">
        <v>202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13</v>
      </c>
      <c r="H92" s="43">
        <v>15</v>
      </c>
      <c r="I92" s="43">
        <v>24</v>
      </c>
      <c r="J92" s="43">
        <v>195</v>
      </c>
      <c r="K92" s="44">
        <v>443</v>
      </c>
      <c r="L92" s="43">
        <v>37.6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</v>
      </c>
      <c r="H94" s="43">
        <v>0</v>
      </c>
      <c r="I94" s="43">
        <v>14</v>
      </c>
      <c r="J94" s="43">
        <v>84</v>
      </c>
      <c r="K94" s="44">
        <v>631</v>
      </c>
      <c r="L94" s="43">
        <v>4.21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25</v>
      </c>
      <c r="G95" s="43">
        <v>5</v>
      </c>
      <c r="H95" s="43">
        <v>1</v>
      </c>
      <c r="I95" s="43">
        <v>19</v>
      </c>
      <c r="J95" s="43">
        <v>153</v>
      </c>
      <c r="K95" s="44" t="s">
        <v>48</v>
      </c>
      <c r="L95" s="43">
        <v>2.2200000000000002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25</v>
      </c>
      <c r="G96" s="43">
        <v>3</v>
      </c>
      <c r="H96" s="43">
        <v>3</v>
      </c>
      <c r="I96" s="43">
        <v>29</v>
      </c>
      <c r="J96" s="43">
        <v>109</v>
      </c>
      <c r="K96" s="44" t="s">
        <v>48</v>
      </c>
      <c r="L96" s="43">
        <v>2.33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770</v>
      </c>
      <c r="G99" s="19">
        <f t="shared" ref="G99" si="46">SUM(G90:G98)</f>
        <v>23</v>
      </c>
      <c r="H99" s="19">
        <f t="shared" ref="H99" si="47">SUM(H90:H98)</f>
        <v>24</v>
      </c>
      <c r="I99" s="19">
        <f t="shared" ref="I99" si="48">SUM(I90:I98)</f>
        <v>103</v>
      </c>
      <c r="J99" s="19">
        <f t="shared" ref="J99:L99" si="49">SUM(J90:J98)</f>
        <v>705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23</v>
      </c>
      <c r="H100" s="32">
        <f t="shared" ref="H100" si="51">H89+H99</f>
        <v>24</v>
      </c>
      <c r="I100" s="32">
        <f t="shared" ref="I100" si="52">I89+I99</f>
        <v>103</v>
      </c>
      <c r="J100" s="32">
        <f t="shared" ref="J100:L100" si="53">J89+J99</f>
        <v>705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0</v>
      </c>
      <c r="H109" s="43">
        <v>0</v>
      </c>
      <c r="I109" s="43">
        <v>2</v>
      </c>
      <c r="J109" s="43">
        <v>14</v>
      </c>
      <c r="K109" s="44" t="s">
        <v>48</v>
      </c>
      <c r="L109" s="43">
        <v>27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3</v>
      </c>
      <c r="H110" s="43">
        <v>5</v>
      </c>
      <c r="I110" s="43">
        <v>13</v>
      </c>
      <c r="J110" s="43">
        <v>163</v>
      </c>
      <c r="K110" s="44">
        <v>99</v>
      </c>
      <c r="L110" s="43">
        <v>15.95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100</v>
      </c>
      <c r="G111" s="43">
        <v>10</v>
      </c>
      <c r="H111" s="43">
        <v>12</v>
      </c>
      <c r="I111" s="43">
        <v>14</v>
      </c>
      <c r="J111" s="43">
        <v>185</v>
      </c>
      <c r="K111" s="44">
        <v>431</v>
      </c>
      <c r="L111" s="43">
        <v>31.18</v>
      </c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6</v>
      </c>
      <c r="H112" s="43">
        <v>3</v>
      </c>
      <c r="I112" s="43">
        <v>16</v>
      </c>
      <c r="J112" s="43">
        <v>35</v>
      </c>
      <c r="K112" s="44">
        <v>508</v>
      </c>
      <c r="L112" s="43">
        <v>8.32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</v>
      </c>
      <c r="H113" s="43">
        <v>0</v>
      </c>
      <c r="I113" s="43">
        <v>12</v>
      </c>
      <c r="J113" s="43">
        <v>46</v>
      </c>
      <c r="K113" s="44">
        <v>631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70</v>
      </c>
      <c r="F114" s="43">
        <v>25</v>
      </c>
      <c r="G114" s="43">
        <v>1</v>
      </c>
      <c r="H114" s="43">
        <v>1</v>
      </c>
      <c r="I114" s="43">
        <v>19</v>
      </c>
      <c r="J114" s="43">
        <v>153</v>
      </c>
      <c r="K114" s="44" t="s">
        <v>48</v>
      </c>
      <c r="L114" s="43">
        <v>2.2200000000000002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25</v>
      </c>
      <c r="G115" s="43">
        <v>3</v>
      </c>
      <c r="H115" s="43">
        <v>3</v>
      </c>
      <c r="I115" s="43">
        <v>29</v>
      </c>
      <c r="J115" s="43">
        <v>109</v>
      </c>
      <c r="K115" s="44" t="s">
        <v>48</v>
      </c>
      <c r="L115" s="43">
        <v>2.33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760</v>
      </c>
      <c r="G118" s="19">
        <f t="shared" ref="G118:J118" si="56">SUM(G109:G117)</f>
        <v>23</v>
      </c>
      <c r="H118" s="19">
        <f t="shared" si="56"/>
        <v>24</v>
      </c>
      <c r="I118" s="19">
        <f t="shared" si="56"/>
        <v>105</v>
      </c>
      <c r="J118" s="19">
        <f t="shared" si="56"/>
        <v>705</v>
      </c>
      <c r="K118" s="25"/>
      <c r="L118" s="19">
        <f t="shared" ref="L118" si="57">SUM(L109:L117)</f>
        <v>101.99999999999999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v>760</v>
      </c>
      <c r="G119" s="32">
        <f t="shared" ref="G119" si="58">G108+G118</f>
        <v>23</v>
      </c>
      <c r="H119" s="32">
        <f t="shared" ref="H119" si="59">H108+H118</f>
        <v>24</v>
      </c>
      <c r="I119" s="32">
        <f t="shared" ref="I119" si="60">I108+I118</f>
        <v>105</v>
      </c>
      <c r="J119" s="32">
        <f t="shared" ref="J119:L119" si="61">J108+J118</f>
        <v>705</v>
      </c>
      <c r="K119" s="32"/>
      <c r="L119" s="32">
        <f t="shared" si="61"/>
        <v>101.99999999999999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58</v>
      </c>
      <c r="F128" s="43">
        <v>100</v>
      </c>
      <c r="G128" s="43">
        <v>0</v>
      </c>
      <c r="H128" s="43">
        <v>0</v>
      </c>
      <c r="I128" s="43">
        <v>3</v>
      </c>
      <c r="J128" s="43">
        <v>40</v>
      </c>
      <c r="K128" s="44" t="s">
        <v>48</v>
      </c>
      <c r="L128" s="43">
        <v>26.12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3</v>
      </c>
      <c r="H129" s="43">
        <v>2</v>
      </c>
      <c r="I129" s="43">
        <v>5</v>
      </c>
      <c r="J129" s="43">
        <v>66</v>
      </c>
      <c r="K129" s="44">
        <v>110</v>
      </c>
      <c r="L129" s="43">
        <v>18.850000000000001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100</v>
      </c>
      <c r="G130" s="43">
        <v>12</v>
      </c>
      <c r="H130" s="43">
        <v>11</v>
      </c>
      <c r="I130" s="43">
        <v>11</v>
      </c>
      <c r="J130" s="43">
        <v>145</v>
      </c>
      <c r="K130" s="44">
        <v>388</v>
      </c>
      <c r="L130" s="43">
        <v>28.2</v>
      </c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3</v>
      </c>
      <c r="H131" s="43">
        <v>7</v>
      </c>
      <c r="I131" s="43">
        <v>53</v>
      </c>
      <c r="J131" s="43">
        <v>123</v>
      </c>
      <c r="K131" s="44">
        <v>520</v>
      </c>
      <c r="L131" s="43">
        <v>20.100000000000001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</v>
      </c>
      <c r="H132" s="43">
        <v>0</v>
      </c>
      <c r="I132" s="43">
        <v>11</v>
      </c>
      <c r="J132" s="43">
        <v>44</v>
      </c>
      <c r="K132" s="44">
        <v>705</v>
      </c>
      <c r="L132" s="43">
        <v>4.18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25</v>
      </c>
      <c r="G133" s="43">
        <v>1</v>
      </c>
      <c r="H133" s="43">
        <v>1</v>
      </c>
      <c r="I133" s="43">
        <v>8</v>
      </c>
      <c r="J133" s="43">
        <v>153</v>
      </c>
      <c r="K133" s="44" t="s">
        <v>48</v>
      </c>
      <c r="L133" s="43">
        <v>2.2200000000000002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25</v>
      </c>
      <c r="G134" s="43">
        <v>4</v>
      </c>
      <c r="H134" s="43">
        <v>3</v>
      </c>
      <c r="I134" s="43">
        <v>9</v>
      </c>
      <c r="J134" s="43">
        <v>134</v>
      </c>
      <c r="K134" s="44" t="s">
        <v>48</v>
      </c>
      <c r="L134" s="43">
        <v>2.33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800</v>
      </c>
      <c r="G137" s="19">
        <f t="shared" ref="G137:J137" si="64">SUM(G128:G136)</f>
        <v>23</v>
      </c>
      <c r="H137" s="19">
        <f t="shared" si="64"/>
        <v>24</v>
      </c>
      <c r="I137" s="19">
        <f t="shared" si="64"/>
        <v>100</v>
      </c>
      <c r="J137" s="19">
        <f t="shared" si="64"/>
        <v>705</v>
      </c>
      <c r="K137" s="25"/>
      <c r="L137" s="19">
        <f t="shared" ref="L137" si="65">SUM(L128:L136)</f>
        <v>102.00000000000001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23</v>
      </c>
      <c r="H138" s="32">
        <f t="shared" ref="H138" si="67">H127+H137</f>
        <v>24</v>
      </c>
      <c r="I138" s="32">
        <f t="shared" ref="I138" si="68">I127+I137</f>
        <v>100</v>
      </c>
      <c r="J138" s="32">
        <f t="shared" ref="J138:L138" si="69">J127+J137</f>
        <v>705</v>
      </c>
      <c r="K138" s="32"/>
      <c r="L138" s="32">
        <f t="shared" si="69"/>
        <v>102.00000000000001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</v>
      </c>
      <c r="H147" s="43">
        <v>0</v>
      </c>
      <c r="I147" s="43">
        <v>3</v>
      </c>
      <c r="J147" s="43">
        <v>14</v>
      </c>
      <c r="K147" s="44" t="s">
        <v>48</v>
      </c>
      <c r="L147" s="43">
        <v>18.22</v>
      </c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5</v>
      </c>
      <c r="H148" s="43">
        <v>10</v>
      </c>
      <c r="I148" s="43">
        <v>12</v>
      </c>
      <c r="J148" s="43">
        <v>134</v>
      </c>
      <c r="K148" s="44">
        <v>132</v>
      </c>
      <c r="L148" s="43">
        <v>19.75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100</v>
      </c>
      <c r="G149" s="43">
        <v>5</v>
      </c>
      <c r="H149" s="43">
        <v>9</v>
      </c>
      <c r="I149" s="43">
        <v>24</v>
      </c>
      <c r="J149" s="43">
        <v>142</v>
      </c>
      <c r="K149" s="44">
        <v>451</v>
      </c>
      <c r="L149" s="43">
        <v>29.14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4</v>
      </c>
      <c r="H150" s="43">
        <v>1</v>
      </c>
      <c r="I150" s="43">
        <v>11</v>
      </c>
      <c r="J150" s="43">
        <v>94</v>
      </c>
      <c r="K150" s="44">
        <v>516</v>
      </c>
      <c r="L150" s="43">
        <v>17.34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7</v>
      </c>
      <c r="J151" s="43">
        <v>34</v>
      </c>
      <c r="K151" s="44" t="s">
        <v>48</v>
      </c>
      <c r="L151" s="43">
        <v>13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25</v>
      </c>
      <c r="G152" s="43">
        <v>4</v>
      </c>
      <c r="H152" s="43">
        <v>1</v>
      </c>
      <c r="I152" s="43">
        <v>19</v>
      </c>
      <c r="J152" s="43">
        <v>153</v>
      </c>
      <c r="K152" s="44" t="s">
        <v>48</v>
      </c>
      <c r="L152" s="43">
        <v>2.2200000000000002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25</v>
      </c>
      <c r="G153" s="43">
        <v>5</v>
      </c>
      <c r="H153" s="43">
        <v>3</v>
      </c>
      <c r="I153" s="43">
        <v>29</v>
      </c>
      <c r="J153" s="43">
        <v>134</v>
      </c>
      <c r="K153" s="44" t="s">
        <v>48</v>
      </c>
      <c r="L153" s="43">
        <v>2.33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760</v>
      </c>
      <c r="G156" s="19">
        <f t="shared" ref="G156:J156" si="72">SUM(G147:G155)</f>
        <v>23</v>
      </c>
      <c r="H156" s="19">
        <f t="shared" si="72"/>
        <v>24</v>
      </c>
      <c r="I156" s="19">
        <f t="shared" si="72"/>
        <v>105</v>
      </c>
      <c r="J156" s="19">
        <f t="shared" si="72"/>
        <v>705</v>
      </c>
      <c r="K156" s="25"/>
      <c r="L156" s="19">
        <f t="shared" ref="L156" si="73">SUM(L147:L155)</f>
        <v>102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23</v>
      </c>
      <c r="H157" s="32">
        <f t="shared" ref="H157" si="75">H146+H156</f>
        <v>24</v>
      </c>
      <c r="I157" s="32">
        <f t="shared" ref="I157" si="76">I146+I156</f>
        <v>105</v>
      </c>
      <c r="J157" s="32">
        <f t="shared" ref="J157:L157" si="77">J146+J156</f>
        <v>705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</v>
      </c>
      <c r="H166" s="43">
        <v>0</v>
      </c>
      <c r="I166" s="43">
        <v>2</v>
      </c>
      <c r="J166" s="43">
        <v>14</v>
      </c>
      <c r="K166" s="44" t="s">
        <v>48</v>
      </c>
      <c r="L166" s="43">
        <v>23.4</v>
      </c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3</v>
      </c>
      <c r="H167" s="43">
        <v>1</v>
      </c>
      <c r="I167" s="43">
        <v>6</v>
      </c>
      <c r="J167" s="43">
        <v>56</v>
      </c>
      <c r="K167" s="44">
        <v>139</v>
      </c>
      <c r="L167" s="43">
        <v>10.59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200</v>
      </c>
      <c r="G168" s="43">
        <v>13</v>
      </c>
      <c r="H168" s="43">
        <v>19</v>
      </c>
      <c r="I168" s="43">
        <v>35</v>
      </c>
      <c r="J168" s="43">
        <v>243</v>
      </c>
      <c r="K168" s="44">
        <v>436</v>
      </c>
      <c r="L168" s="43">
        <v>51.29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</v>
      </c>
      <c r="H170" s="43">
        <v>0</v>
      </c>
      <c r="I170" s="43">
        <v>6</v>
      </c>
      <c r="J170" s="43">
        <v>30</v>
      </c>
      <c r="K170" s="44">
        <v>639</v>
      </c>
      <c r="L170" s="43">
        <v>12.17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25</v>
      </c>
      <c r="G171" s="43">
        <v>3</v>
      </c>
      <c r="H171" s="43">
        <v>1</v>
      </c>
      <c r="I171" s="43">
        <v>23</v>
      </c>
      <c r="J171" s="43">
        <v>167</v>
      </c>
      <c r="K171" s="44" t="s">
        <v>48</v>
      </c>
      <c r="L171" s="43">
        <v>2.2200000000000002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25</v>
      </c>
      <c r="G172" s="43">
        <v>5</v>
      </c>
      <c r="H172" s="43">
        <v>3</v>
      </c>
      <c r="I172" s="43">
        <v>29</v>
      </c>
      <c r="J172" s="43">
        <v>184</v>
      </c>
      <c r="K172" s="44" t="s">
        <v>48</v>
      </c>
      <c r="L172" s="43">
        <v>2.33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710</v>
      </c>
      <c r="G175" s="19">
        <f t="shared" ref="G175:J175" si="80">SUM(G166:G174)</f>
        <v>24</v>
      </c>
      <c r="H175" s="19">
        <f t="shared" si="80"/>
        <v>24</v>
      </c>
      <c r="I175" s="19">
        <f t="shared" si="80"/>
        <v>101</v>
      </c>
      <c r="J175" s="19">
        <f t="shared" si="80"/>
        <v>694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710</v>
      </c>
      <c r="G176" s="32">
        <f t="shared" ref="G176" si="82">G165+G175</f>
        <v>24</v>
      </c>
      <c r="H176" s="32">
        <f t="shared" ref="H176" si="83">H165+H175</f>
        <v>24</v>
      </c>
      <c r="I176" s="32">
        <f t="shared" ref="I176" si="84">I165+I175</f>
        <v>101</v>
      </c>
      <c r="J176" s="32">
        <f t="shared" ref="J176:L176" si="85">J165+J175</f>
        <v>694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0</v>
      </c>
      <c r="H185" s="43">
        <v>1</v>
      </c>
      <c r="I185" s="43">
        <v>2</v>
      </c>
      <c r="J185" s="43">
        <v>14</v>
      </c>
      <c r="K185" s="44" t="s">
        <v>48</v>
      </c>
      <c r="L185" s="43">
        <v>21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3</v>
      </c>
      <c r="H186" s="43">
        <v>6</v>
      </c>
      <c r="I186" s="43">
        <v>12</v>
      </c>
      <c r="J186" s="43">
        <v>123</v>
      </c>
      <c r="K186" s="44">
        <v>37</v>
      </c>
      <c r="L186" s="43" t="s">
        <v>85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200</v>
      </c>
      <c r="G187" s="43">
        <v>14</v>
      </c>
      <c r="H187" s="43">
        <v>14</v>
      </c>
      <c r="I187" s="43">
        <v>48</v>
      </c>
      <c r="J187" s="43">
        <v>205</v>
      </c>
      <c r="K187" s="44">
        <v>443</v>
      </c>
      <c r="L187" s="43">
        <v>53.34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</v>
      </c>
      <c r="H189" s="43">
        <v>0</v>
      </c>
      <c r="I189" s="43">
        <v>16</v>
      </c>
      <c r="J189" s="43">
        <v>104</v>
      </c>
      <c r="K189" s="44">
        <v>639</v>
      </c>
      <c r="L189" s="43">
        <v>4.21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25</v>
      </c>
      <c r="G190" s="43">
        <v>5</v>
      </c>
      <c r="H190" s="43">
        <v>1</v>
      </c>
      <c r="I190" s="43">
        <v>12</v>
      </c>
      <c r="J190" s="43">
        <v>153</v>
      </c>
      <c r="K190" s="44" t="s">
        <v>48</v>
      </c>
      <c r="L190" s="43">
        <v>2.2200000000000002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25</v>
      </c>
      <c r="G191" s="43">
        <v>3</v>
      </c>
      <c r="H191" s="43">
        <v>3</v>
      </c>
      <c r="I191" s="43">
        <v>14</v>
      </c>
      <c r="J191" s="43">
        <v>109</v>
      </c>
      <c r="K191" s="44" t="s">
        <v>48</v>
      </c>
      <c r="L191" s="43">
        <v>2.33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710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104</v>
      </c>
      <c r="J194" s="19">
        <f t="shared" si="88"/>
        <v>708</v>
      </c>
      <c r="K194" s="25"/>
      <c r="L194" s="19">
        <v>102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89">G184+G194</f>
        <v>25</v>
      </c>
      <c r="H195" s="32">
        <f t="shared" ref="H195" si="90">H184+H194</f>
        <v>25</v>
      </c>
      <c r="I195" s="32">
        <f t="shared" ref="I195" si="91">I184+I194</f>
        <v>104</v>
      </c>
      <c r="J195" s="32">
        <f t="shared" ref="J195:L195" si="92">J184+J194</f>
        <v>708</v>
      </c>
      <c r="K195" s="32"/>
      <c r="L195" s="32">
        <f t="shared" si="92"/>
        <v>102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23.8</v>
      </c>
      <c r="H196" s="34">
        <f t="shared" si="93"/>
        <v>23.660000000000004</v>
      </c>
      <c r="I196" s="34">
        <f t="shared" si="93"/>
        <v>102.46</v>
      </c>
      <c r="J196" s="34">
        <f t="shared" si="93"/>
        <v>716.08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51181102362204722" right="0.31496062992125984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2023-10-16T05:51:46Z</cp:lastPrinted>
  <dcterms:created xsi:type="dcterms:W3CDTF">2022-05-16T14:23:56Z</dcterms:created>
  <dcterms:modified xsi:type="dcterms:W3CDTF">2025-02-24T04:55:38Z</dcterms:modified>
</cp:coreProperties>
</file>